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inda\Documents\Provincial Communications\M4HC Communications Event Planning Guide revised Nov 2024\4. Registration and Program\"/>
    </mc:Choice>
  </mc:AlternateContent>
  <xr:revisionPtr revIDLastSave="0" documentId="13_ncr:1_{B40508C1-294D-4745-BF6A-3A5E298E073A}" xr6:coauthVersionLast="47" xr6:coauthVersionMax="47" xr10:uidLastSave="{00000000-0000-0000-0000-000000000000}"/>
  <bookViews>
    <workbookView xWindow="7035" yWindow="-16320" windowWidth="29040" windowHeight="15720" xr2:uid="{1CCBA1A8-12E5-4FA1-937C-845C10544C1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1" l="1"/>
  <c r="F5" i="1"/>
  <c r="F6" i="1"/>
  <c r="F7" i="1"/>
  <c r="F8" i="1"/>
  <c r="F24" i="1"/>
  <c r="D24" i="1"/>
  <c r="F4" i="1"/>
  <c r="F11" i="1"/>
  <c r="F12" i="1"/>
  <c r="F15" i="1"/>
  <c r="F22" i="1"/>
  <c r="F21" i="1"/>
  <c r="F19" i="1"/>
  <c r="F18" i="1"/>
  <c r="D22" i="1"/>
  <c r="D21" i="1"/>
  <c r="D20" i="1"/>
  <c r="D18" i="1"/>
  <c r="D19" i="1"/>
  <c r="G19" i="1"/>
  <c r="G22" i="1"/>
  <c r="G21" i="1"/>
  <c r="G20" i="1"/>
  <c r="G18" i="1"/>
  <c r="G15" i="1"/>
  <c r="G14" i="1"/>
  <c r="G13" i="1"/>
  <c r="G12" i="1"/>
  <c r="G11" i="1"/>
  <c r="G8" i="1"/>
  <c r="G7" i="1"/>
  <c r="G6" i="1"/>
  <c r="G5" i="1"/>
  <c r="G4" i="1"/>
  <c r="B24" i="1"/>
  <c r="D4" i="1"/>
  <c r="F20" i="1"/>
  <c r="D15" i="1"/>
  <c r="F14" i="1"/>
  <c r="D14" i="1"/>
  <c r="F13" i="1"/>
  <c r="D13" i="1"/>
  <c r="D12" i="1"/>
  <c r="D11" i="1"/>
  <c r="D8" i="1"/>
  <c r="D7" i="1"/>
  <c r="D6" i="1"/>
  <c r="D5" i="1"/>
</calcChain>
</file>

<file path=xl/sharedStrings.xml><?xml version="1.0" encoding="utf-8"?>
<sst xmlns="http://schemas.openxmlformats.org/spreadsheetml/2006/main" count="91" uniqueCount="46">
  <si>
    <t>Zone and Area Communications Time Calculator</t>
  </si>
  <si>
    <t>Speeches</t>
  </si>
  <si>
    <t>Time</t>
  </si>
  <si>
    <t># competitors</t>
  </si>
  <si>
    <t>Total talk time</t>
  </si>
  <si>
    <t>Set up &amp; pause</t>
  </si>
  <si>
    <t>Additional time needed</t>
  </si>
  <si>
    <t>Total time max needed</t>
  </si>
  <si>
    <r>
      <t>Input the number of competitors into the</t>
    </r>
    <r>
      <rPr>
        <b/>
        <sz val="11"/>
        <color theme="1"/>
        <rFont val="Aptos Narrow"/>
        <family val="2"/>
        <scheme val="minor"/>
      </rPr>
      <t xml:space="preserve"> # competitors</t>
    </r>
    <r>
      <rPr>
        <sz val="11"/>
        <color theme="1"/>
        <rFont val="Aptos Narrow"/>
        <family val="2"/>
        <scheme val="minor"/>
      </rPr>
      <t xml:space="preserve"> column and the spreadsheet will calculate the number of minutes needed.</t>
    </r>
  </si>
  <si>
    <t>Cloverbud</t>
  </si>
  <si>
    <t xml:space="preserve">Junior </t>
  </si>
  <si>
    <t>Intermediate</t>
  </si>
  <si>
    <t>Senior</t>
  </si>
  <si>
    <t>Adult</t>
  </si>
  <si>
    <t>1 person visual</t>
  </si>
  <si>
    <t>Junior</t>
  </si>
  <si>
    <t>2pers visual</t>
  </si>
  <si>
    <t>Cloverbud (x 2 members)</t>
  </si>
  <si>
    <t>Junior (x 2 members)</t>
  </si>
  <si>
    <t>Intermediate (x2 members)</t>
  </si>
  <si>
    <t>Senior (x2 members)</t>
  </si>
  <si>
    <t>Adult (x2 members)</t>
  </si>
  <si>
    <t>Total</t>
  </si>
  <si>
    <t>Morning</t>
  </si>
  <si>
    <t xml:space="preserve">Afternoon </t>
  </si>
  <si>
    <t>:50</t>
  </si>
  <si>
    <t>:22</t>
  </si>
  <si>
    <t>:32</t>
  </si>
  <si>
    <t>:18</t>
  </si>
  <si>
    <t>You can now use the calculated times to help you categorize your competition  rooms.</t>
  </si>
  <si>
    <t>Remember, it is best to have all competitions end near the same time.</t>
  </si>
  <si>
    <t>Room 1 - Senior speech</t>
  </si>
  <si>
    <t>Junior 1 person visual</t>
  </si>
  <si>
    <t>Intermediate speech &amp; Senior 1 person visual</t>
  </si>
  <si>
    <t>Room 3 - Intermediate 2 person vis &amp; Adult 1 person vis</t>
  </si>
  <si>
    <t>Room 4 - Junior &amp; Adult 2 person vis</t>
  </si>
  <si>
    <t>:40</t>
  </si>
  <si>
    <t>:11</t>
  </si>
  <si>
    <t>Room 2 - Cloverbud &amp; Junior speech</t>
  </si>
  <si>
    <t>Intermediate 1 person visual &amp; Adult Speech</t>
  </si>
  <si>
    <t>:33</t>
  </si>
  <si>
    <t>Cloverdud</t>
  </si>
  <si>
    <t>Cloverbud (x2 members)</t>
  </si>
  <si>
    <t>Senior 2 &amp; Cloverbud person visual</t>
  </si>
  <si>
    <t xml:space="preserve">So in the example above there is a morning competition that will take a little more than 1 1/2 hours and an afternoon </t>
  </si>
  <si>
    <t>session that will take approx. 2 hours.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</si>
</sst>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/>
    </xf>
    <xf numFmtId="164" fontId="0" fillId="2" borderId="1" xfId="0" applyNumberFormat="1" applyFill="1" applyBorder="1" applyAlignment="1">
      <alignment horizontal="right"/>
    </xf>
    <xf numFmtId="20" fontId="0" fillId="2" borderId="1" xfId="0" applyNumberForma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0" fontId="0" fillId="2" borderId="1" xfId="0" applyFill="1" applyBorder="1"/>
    <xf numFmtId="164" fontId="0" fillId="2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right"/>
    </xf>
    <xf numFmtId="0" fontId="0" fillId="2" borderId="2" xfId="0" applyFill="1" applyBorder="1"/>
    <xf numFmtId="164" fontId="0" fillId="2" borderId="2" xfId="0" applyNumberFormat="1" applyFill="1" applyBorder="1"/>
    <xf numFmtId="164" fontId="1" fillId="2" borderId="1" xfId="0" applyNumberFormat="1" applyFont="1" applyFill="1" applyBorder="1"/>
    <xf numFmtId="0" fontId="1" fillId="2" borderId="1" xfId="0" applyFont="1" applyFill="1" applyBorder="1"/>
    <xf numFmtId="0" fontId="1" fillId="0" borderId="0" xfId="0" applyFont="1" applyAlignment="1">
      <alignment horizontal="center"/>
    </xf>
    <xf numFmtId="164" fontId="0" fillId="0" borderId="0" xfId="0" applyNumberFormat="1"/>
    <xf numFmtId="20" fontId="1" fillId="0" borderId="0" xfId="0" applyNumberFormat="1" applyFont="1" applyAlignment="1">
      <alignment horizontal="right"/>
    </xf>
    <xf numFmtId="0" fontId="1" fillId="0" borderId="0" xfId="0" applyFont="1"/>
    <xf numFmtId="0" fontId="0" fillId="4" borderId="1" xfId="0" applyFill="1" applyBorder="1"/>
    <xf numFmtId="164" fontId="1" fillId="4" borderId="1" xfId="0" applyNumberFormat="1" applyFont="1" applyFill="1" applyBorder="1" applyAlignment="1">
      <alignment horizontal="right"/>
    </xf>
    <xf numFmtId="164" fontId="1" fillId="4" borderId="3" xfId="0" applyNumberFormat="1" applyFont="1" applyFill="1" applyBorder="1" applyAlignment="1">
      <alignment horizontal="right"/>
    </xf>
    <xf numFmtId="0" fontId="0" fillId="5" borderId="1" xfId="0" applyFill="1" applyBorder="1"/>
    <xf numFmtId="164" fontId="1" fillId="5" borderId="1" xfId="0" applyNumberFormat="1" applyFont="1" applyFill="1" applyBorder="1" applyAlignment="1">
      <alignment horizontal="right"/>
    </xf>
    <xf numFmtId="164" fontId="1" fillId="5" borderId="3" xfId="0" applyNumberFormat="1" applyFont="1" applyFill="1" applyBorder="1" applyAlignment="1">
      <alignment horizontal="right"/>
    </xf>
    <xf numFmtId="0" fontId="0" fillId="6" borderId="1" xfId="0" applyFill="1" applyBorder="1" applyAlignment="1">
      <alignment horizontal="left"/>
    </xf>
    <xf numFmtId="164" fontId="1" fillId="6" borderId="1" xfId="0" applyNumberFormat="1" applyFont="1" applyFill="1" applyBorder="1" applyAlignment="1">
      <alignment horizontal="right"/>
    </xf>
    <xf numFmtId="0" fontId="0" fillId="6" borderId="1" xfId="0" applyFill="1" applyBorder="1"/>
    <xf numFmtId="164" fontId="1" fillId="6" borderId="3" xfId="0" applyNumberFormat="1" applyFont="1" applyFill="1" applyBorder="1" applyAlignment="1">
      <alignment horizontal="right"/>
    </xf>
    <xf numFmtId="0" fontId="0" fillId="4" borderId="1" xfId="0" applyFill="1" applyBorder="1" applyAlignment="1">
      <alignment horizontal="left"/>
    </xf>
    <xf numFmtId="0" fontId="0" fillId="5" borderId="1" xfId="0" applyFill="1" applyBorder="1" applyAlignment="1">
      <alignment horizontal="left"/>
    </xf>
    <xf numFmtId="0" fontId="1" fillId="4" borderId="3" xfId="0" applyFont="1" applyFill="1" applyBorder="1" applyAlignment="1">
      <alignment horizontal="right"/>
    </xf>
    <xf numFmtId="0" fontId="1" fillId="5" borderId="3" xfId="0" applyFont="1" applyFill="1" applyBorder="1" applyAlignment="1">
      <alignment horizontal="right"/>
    </xf>
    <xf numFmtId="0" fontId="1" fillId="6" borderId="3" xfId="0" applyFont="1" applyFill="1" applyBorder="1" applyAlignment="1">
      <alignment horizontal="right"/>
    </xf>
    <xf numFmtId="0" fontId="0" fillId="0" borderId="0" xfId="0" applyAlignment="1">
      <alignment horizontal="center"/>
    </xf>
    <xf numFmtId="0" fontId="0" fillId="3" borderId="0" xfId="0" applyFill="1" applyAlignment="1">
      <alignment horizontal="left" vertical="top" wrapText="1"/>
    </xf>
    <xf numFmtId="2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58416-1FEC-43C6-B46B-54DD16860809}">
  <dimension ref="A1:M53"/>
  <sheetViews>
    <sheetView tabSelected="1" topLeftCell="A19" workbookViewId="0">
      <selection activeCell="I25" sqref="I25"/>
    </sheetView>
  </sheetViews>
  <sheetFormatPr defaultRowHeight="14.4" x14ac:dyDescent="0.3"/>
  <cols>
    <col min="1" max="1" width="29.5546875" customWidth="1"/>
    <col min="2" max="2" width="11" customWidth="1"/>
    <col min="3" max="3" width="12.5546875" customWidth="1"/>
    <col min="4" max="4" width="10.6640625" customWidth="1"/>
    <col min="5" max="5" width="24.44140625" customWidth="1"/>
    <col min="6" max="6" width="8.5546875" customWidth="1"/>
    <col min="7" max="7" width="15.21875" customWidth="1"/>
    <col min="8" max="8" width="21.5546875" customWidth="1"/>
    <col min="9" max="9" width="8.6640625" customWidth="1"/>
    <col min="10" max="10" width="11.88671875" customWidth="1"/>
    <col min="12" max="12" width="11.33203125" customWidth="1"/>
  </cols>
  <sheetData>
    <row r="1" spans="1:8" ht="18" x14ac:dyDescent="0.35">
      <c r="A1" s="1" t="s">
        <v>0</v>
      </c>
    </row>
    <row r="3" spans="1:8" ht="43.2" x14ac:dyDescent="0.3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35" t="s">
        <v>8</v>
      </c>
    </row>
    <row r="4" spans="1:8" x14ac:dyDescent="0.3">
      <c r="A4" s="3" t="s">
        <v>9</v>
      </c>
      <c r="B4" s="4">
        <v>1.3888888888888889E-3</v>
      </c>
      <c r="C4" s="10">
        <v>10</v>
      </c>
      <c r="D4" s="4">
        <f>B4*C4</f>
        <v>1.388888888888889E-2</v>
      </c>
      <c r="E4" s="5">
        <v>1.3888888888888889E-3</v>
      </c>
      <c r="F4" s="4">
        <f>C4*E4</f>
        <v>1.388888888888889E-2</v>
      </c>
      <c r="G4" s="6">
        <f>D4+F4</f>
        <v>2.777777777777778E-2</v>
      </c>
      <c r="H4" s="35"/>
    </row>
    <row r="5" spans="1:8" x14ac:dyDescent="0.3">
      <c r="A5" s="7" t="s">
        <v>10</v>
      </c>
      <c r="B5" s="8">
        <v>2.0833333333333333E-3</v>
      </c>
      <c r="C5" s="7">
        <v>10</v>
      </c>
      <c r="D5" s="4">
        <f t="shared" ref="D5:D22" si="0">B5*C5</f>
        <v>2.0833333333333332E-2</v>
      </c>
      <c r="E5" s="4">
        <v>1.3888888888888889E-3</v>
      </c>
      <c r="F5" s="4">
        <f>C5*E5</f>
        <v>1.388888888888889E-2</v>
      </c>
      <c r="G5" s="6">
        <f>D5+F5</f>
        <v>3.4722222222222224E-2</v>
      </c>
      <c r="H5" s="35"/>
    </row>
    <row r="6" spans="1:8" x14ac:dyDescent="0.3">
      <c r="A6" s="7" t="s">
        <v>11</v>
      </c>
      <c r="B6" s="8">
        <v>3.472222222222222E-3</v>
      </c>
      <c r="C6" s="7">
        <v>10</v>
      </c>
      <c r="D6" s="4">
        <f t="shared" si="0"/>
        <v>3.4722222222222224E-2</v>
      </c>
      <c r="E6" s="4">
        <v>1.3888888888888889E-3</v>
      </c>
      <c r="F6" s="4">
        <f>C6*E6</f>
        <v>1.388888888888889E-2</v>
      </c>
      <c r="G6" s="6">
        <f>D6+F6</f>
        <v>4.8611111111111112E-2</v>
      </c>
      <c r="H6" s="35"/>
    </row>
    <row r="7" spans="1:8" x14ac:dyDescent="0.3">
      <c r="A7" s="7" t="s">
        <v>12</v>
      </c>
      <c r="B7" s="8">
        <v>4.8611111111111112E-3</v>
      </c>
      <c r="C7" s="7">
        <v>9</v>
      </c>
      <c r="D7" s="4">
        <f t="shared" si="0"/>
        <v>4.3749999999999997E-2</v>
      </c>
      <c r="E7" s="4">
        <v>1.3888888888888889E-3</v>
      </c>
      <c r="F7" s="4">
        <f>C7*E7</f>
        <v>1.2500000000000001E-2</v>
      </c>
      <c r="G7" s="6">
        <f>D7+F7</f>
        <v>5.6249999999999994E-2</v>
      </c>
      <c r="H7" s="35"/>
    </row>
    <row r="8" spans="1:8" x14ac:dyDescent="0.3">
      <c r="A8" s="7" t="s">
        <v>13</v>
      </c>
      <c r="B8" s="8">
        <v>6.2499999999999995E-3</v>
      </c>
      <c r="C8" s="7">
        <v>2</v>
      </c>
      <c r="D8" s="4">
        <f t="shared" si="0"/>
        <v>1.2499999999999999E-2</v>
      </c>
      <c r="E8" s="4">
        <v>1.3888888888888889E-3</v>
      </c>
      <c r="F8" s="4">
        <f>C8*E8</f>
        <v>2.7777777777777779E-3</v>
      </c>
      <c r="G8" s="6">
        <f>D8+F8</f>
        <v>1.5277777777777777E-2</v>
      </c>
      <c r="H8" s="35"/>
    </row>
    <row r="9" spans="1:8" x14ac:dyDescent="0.3">
      <c r="A9" s="7"/>
      <c r="B9" s="8"/>
      <c r="C9" s="7"/>
      <c r="D9" s="4"/>
      <c r="E9" s="4"/>
      <c r="F9" s="4"/>
      <c r="G9" s="6"/>
      <c r="H9" s="35"/>
    </row>
    <row r="10" spans="1:8" x14ac:dyDescent="0.3">
      <c r="A10" s="9" t="s">
        <v>14</v>
      </c>
      <c r="B10" s="8"/>
      <c r="C10" s="7"/>
      <c r="D10" s="4"/>
      <c r="E10" s="4"/>
      <c r="F10" s="4"/>
      <c r="G10" s="6"/>
      <c r="H10" s="35"/>
    </row>
    <row r="11" spans="1:8" x14ac:dyDescent="0.3">
      <c r="A11" s="3" t="s">
        <v>9</v>
      </c>
      <c r="B11" s="5">
        <v>3.472222222222222E-3</v>
      </c>
      <c r="C11" s="10">
        <v>3</v>
      </c>
      <c r="D11" s="5">
        <f>B11*C11</f>
        <v>1.0416666666666666E-2</v>
      </c>
      <c r="E11" s="5">
        <v>4.1666666666666666E-3</v>
      </c>
      <c r="F11" s="4">
        <f>C11*E11</f>
        <v>1.2500000000000001E-2</v>
      </c>
      <c r="G11" s="6">
        <f>D11+F11</f>
        <v>2.2916666666666669E-2</v>
      </c>
      <c r="H11" s="35"/>
    </row>
    <row r="12" spans="1:8" x14ac:dyDescent="0.3">
      <c r="A12" s="7" t="s">
        <v>15</v>
      </c>
      <c r="B12" s="8">
        <v>4.1666666666666666E-3</v>
      </c>
      <c r="C12" s="7">
        <v>10</v>
      </c>
      <c r="D12" s="4">
        <f t="shared" si="0"/>
        <v>4.1666666666666664E-2</v>
      </c>
      <c r="E12" s="4">
        <v>4.1666666666666666E-3</v>
      </c>
      <c r="F12" s="4">
        <f>C12*E12</f>
        <v>4.1666666666666664E-2</v>
      </c>
      <c r="G12" s="6">
        <f>D12+F12</f>
        <v>8.3333333333333329E-2</v>
      </c>
      <c r="H12" s="35"/>
    </row>
    <row r="13" spans="1:8" x14ac:dyDescent="0.3">
      <c r="A13" s="7" t="s">
        <v>11</v>
      </c>
      <c r="B13" s="8">
        <v>5.5555555555555558E-3</v>
      </c>
      <c r="C13" s="7">
        <v>7</v>
      </c>
      <c r="D13" s="4">
        <f t="shared" si="0"/>
        <v>3.888888888888889E-2</v>
      </c>
      <c r="E13" s="4">
        <v>4.1666666666666666E-3</v>
      </c>
      <c r="F13" s="4">
        <f t="shared" ref="F6:F24" si="1">C13*E13</f>
        <v>2.9166666666666667E-2</v>
      </c>
      <c r="G13" s="6">
        <f>D13+F13</f>
        <v>6.8055555555555564E-2</v>
      </c>
    </row>
    <row r="14" spans="1:8" x14ac:dyDescent="0.3">
      <c r="A14" s="7" t="s">
        <v>12</v>
      </c>
      <c r="B14" s="8">
        <v>6.9444444444444441E-3</v>
      </c>
      <c r="C14" s="7">
        <v>2</v>
      </c>
      <c r="D14" s="4">
        <f t="shared" si="0"/>
        <v>1.3888888888888888E-2</v>
      </c>
      <c r="E14" s="4">
        <v>4.1666666666666666E-3</v>
      </c>
      <c r="F14" s="4">
        <f t="shared" si="1"/>
        <v>8.3333333333333332E-3</v>
      </c>
      <c r="G14" s="6">
        <f>D14+F14</f>
        <v>2.222222222222222E-2</v>
      </c>
    </row>
    <row r="15" spans="1:8" x14ac:dyDescent="0.3">
      <c r="A15" s="7" t="s">
        <v>13</v>
      </c>
      <c r="B15" s="8">
        <v>8.3333333333333332E-3</v>
      </c>
      <c r="C15" s="7">
        <v>1</v>
      </c>
      <c r="D15" s="4">
        <f t="shared" si="0"/>
        <v>8.3333333333333332E-3</v>
      </c>
      <c r="E15" s="4">
        <v>4.1666666666666666E-3</v>
      </c>
      <c r="F15" s="4">
        <f>C15*E15</f>
        <v>4.1666666666666666E-3</v>
      </c>
      <c r="G15" s="6">
        <f>D15+F15</f>
        <v>1.2500000000000001E-2</v>
      </c>
    </row>
    <row r="16" spans="1:8" x14ac:dyDescent="0.3">
      <c r="A16" s="7"/>
      <c r="B16" s="8"/>
      <c r="C16" s="7"/>
      <c r="D16" s="4"/>
      <c r="E16" s="4"/>
      <c r="F16" s="4"/>
      <c r="G16" s="6"/>
    </row>
    <row r="17" spans="1:13" x14ac:dyDescent="0.3">
      <c r="A17" s="9" t="s">
        <v>16</v>
      </c>
      <c r="B17" s="8"/>
      <c r="C17" s="7"/>
      <c r="D17" s="4"/>
      <c r="E17" s="4"/>
      <c r="F17" s="4"/>
      <c r="G17" s="6"/>
    </row>
    <row r="18" spans="1:13" x14ac:dyDescent="0.3">
      <c r="A18" s="3" t="s">
        <v>17</v>
      </c>
      <c r="B18" s="5">
        <v>3.472222222222222E-3</v>
      </c>
      <c r="C18" s="10">
        <v>1</v>
      </c>
      <c r="D18" s="5">
        <f>B18*C18</f>
        <v>3.472222222222222E-3</v>
      </c>
      <c r="E18" s="5">
        <v>4.1666666666666666E-3</v>
      </c>
      <c r="F18" s="4">
        <f>C18*E18</f>
        <v>4.1666666666666666E-3</v>
      </c>
      <c r="G18" s="6">
        <f>D18+F18</f>
        <v>7.6388888888888886E-3</v>
      </c>
    </row>
    <row r="19" spans="1:13" x14ac:dyDescent="0.3">
      <c r="A19" s="3" t="s">
        <v>18</v>
      </c>
      <c r="B19" s="5">
        <v>4.8611111111111112E-3</v>
      </c>
      <c r="C19" s="10">
        <v>5</v>
      </c>
      <c r="D19" s="5">
        <f>B19*C19</f>
        <v>2.4305555555555556E-2</v>
      </c>
      <c r="E19" s="5">
        <v>4.1666666666666666E-3</v>
      </c>
      <c r="F19" s="4">
        <f>C19*E19</f>
        <v>2.0833333333333332E-2</v>
      </c>
      <c r="G19" s="6">
        <f>D19+F19</f>
        <v>4.5138888888888888E-2</v>
      </c>
    </row>
    <row r="20" spans="1:13" x14ac:dyDescent="0.3">
      <c r="A20" s="7" t="s">
        <v>19</v>
      </c>
      <c r="B20" s="8">
        <v>6.2499999999999995E-3</v>
      </c>
      <c r="C20" s="7">
        <v>4</v>
      </c>
      <c r="D20" s="4">
        <f>B20*C20</f>
        <v>2.4999999999999998E-2</v>
      </c>
      <c r="E20" s="4">
        <v>4.1666666666666666E-3</v>
      </c>
      <c r="F20" s="4">
        <f t="shared" si="1"/>
        <v>1.6666666666666666E-2</v>
      </c>
      <c r="G20" s="6">
        <f>D20+F20</f>
        <v>4.1666666666666664E-2</v>
      </c>
    </row>
    <row r="21" spans="1:13" x14ac:dyDescent="0.3">
      <c r="A21" s="7" t="s">
        <v>20</v>
      </c>
      <c r="B21" s="8">
        <v>7.6388888888888886E-3</v>
      </c>
      <c r="C21" s="7">
        <v>6</v>
      </c>
      <c r="D21" s="4">
        <f>B21*C21</f>
        <v>4.583333333333333E-2</v>
      </c>
      <c r="E21" s="4">
        <v>4.1666666666666666E-3</v>
      </c>
      <c r="F21" s="4">
        <f>C21*E21</f>
        <v>2.5000000000000001E-2</v>
      </c>
      <c r="G21" s="6">
        <f>D21+F21</f>
        <v>7.0833333333333331E-2</v>
      </c>
    </row>
    <row r="22" spans="1:13" x14ac:dyDescent="0.3">
      <c r="A22" s="7" t="s">
        <v>21</v>
      </c>
      <c r="B22" s="8">
        <v>8.3333333333333332E-3</v>
      </c>
      <c r="C22" s="7">
        <v>1</v>
      </c>
      <c r="D22" s="4">
        <f>B22*C22</f>
        <v>8.3333333333333332E-3</v>
      </c>
      <c r="E22" s="4">
        <v>4.1666666666666666E-3</v>
      </c>
      <c r="F22" s="4">
        <f>C22*E22</f>
        <v>4.1666666666666666E-3</v>
      </c>
      <c r="G22" s="6">
        <f>D22+F22</f>
        <v>1.2500000000000001E-2</v>
      </c>
    </row>
    <row r="23" spans="1:13" x14ac:dyDescent="0.3">
      <c r="A23" s="11"/>
      <c r="B23" s="12"/>
      <c r="C23" s="11"/>
      <c r="D23" s="12"/>
      <c r="E23" s="8"/>
      <c r="F23" s="8"/>
      <c r="G23" s="13"/>
    </row>
    <row r="24" spans="1:13" x14ac:dyDescent="0.3">
      <c r="A24" s="14" t="s">
        <v>22</v>
      </c>
      <c r="B24" s="13">
        <f>SUM(B4:B22)</f>
        <v>7.7083333333333323E-2</v>
      </c>
      <c r="C24" s="14"/>
      <c r="D24" s="13">
        <f>SUM(D4:D22)</f>
        <v>0.34583333333333338</v>
      </c>
      <c r="E24" s="8"/>
      <c r="F24" s="13">
        <f>SUM(F4:F22)</f>
        <v>0.22361111111111115</v>
      </c>
      <c r="G24" s="13">
        <f>SUM(D24:F24)</f>
        <v>0.56944444444444453</v>
      </c>
    </row>
    <row r="29" spans="1:13" x14ac:dyDescent="0.3">
      <c r="A29" s="15"/>
      <c r="B29" s="16"/>
    </row>
    <row r="30" spans="1:13" ht="43.2" x14ac:dyDescent="0.3">
      <c r="A30" s="2" t="s">
        <v>1</v>
      </c>
      <c r="B30" s="2" t="s">
        <v>7</v>
      </c>
      <c r="E30" s="34" t="s">
        <v>23</v>
      </c>
      <c r="F30" s="34"/>
      <c r="H30" s="34" t="s">
        <v>24</v>
      </c>
      <c r="I30" s="34"/>
      <c r="L30" s="17"/>
      <c r="M30" s="17"/>
    </row>
    <row r="31" spans="1:13" x14ac:dyDescent="0.3">
      <c r="A31" s="29" t="s">
        <v>9</v>
      </c>
      <c r="B31" s="20" t="s">
        <v>36</v>
      </c>
      <c r="E31" s="36">
        <v>6.8750000000000006E-2</v>
      </c>
      <c r="F31" s="36"/>
      <c r="H31" s="36">
        <v>8.3333333333333329E-2</v>
      </c>
      <c r="I31" s="36"/>
    </row>
    <row r="32" spans="1:13" x14ac:dyDescent="0.3">
      <c r="A32" s="19" t="s">
        <v>10</v>
      </c>
      <c r="B32" s="20" t="s">
        <v>25</v>
      </c>
    </row>
    <row r="33" spans="1:10" x14ac:dyDescent="0.3">
      <c r="A33" s="19" t="s">
        <v>11</v>
      </c>
      <c r="B33" s="20">
        <v>4.8611111111111112E-2</v>
      </c>
      <c r="D33">
        <v>1</v>
      </c>
      <c r="E33" s="19" t="s">
        <v>12</v>
      </c>
      <c r="F33" s="20">
        <v>5.6250000000000001E-2</v>
      </c>
      <c r="H33" s="22" t="s">
        <v>15</v>
      </c>
      <c r="I33" s="24">
        <v>8.3333333333333329E-2</v>
      </c>
    </row>
    <row r="34" spans="1:10" x14ac:dyDescent="0.3">
      <c r="A34" s="19" t="s">
        <v>12</v>
      </c>
      <c r="B34" s="20">
        <v>5.6250000000000001E-2</v>
      </c>
      <c r="C34" s="18"/>
      <c r="E34" s="22" t="s">
        <v>13</v>
      </c>
      <c r="F34" s="32" t="s">
        <v>28</v>
      </c>
    </row>
    <row r="35" spans="1:10" x14ac:dyDescent="0.3">
      <c r="A35" s="19" t="s">
        <v>13</v>
      </c>
      <c r="B35" s="20" t="s">
        <v>26</v>
      </c>
    </row>
    <row r="36" spans="1:10" x14ac:dyDescent="0.3">
      <c r="A36" s="7"/>
      <c r="B36" s="6"/>
      <c r="D36">
        <v>2</v>
      </c>
      <c r="E36" s="19" t="s">
        <v>10</v>
      </c>
      <c r="F36" s="20" t="s">
        <v>25</v>
      </c>
      <c r="H36" s="19" t="s">
        <v>11</v>
      </c>
      <c r="I36" s="21">
        <v>4.8611111111111112E-2</v>
      </c>
    </row>
    <row r="37" spans="1:10" x14ac:dyDescent="0.3">
      <c r="A37" s="9" t="s">
        <v>14</v>
      </c>
      <c r="B37" s="6"/>
      <c r="E37" s="19" t="s">
        <v>9</v>
      </c>
      <c r="F37" s="20" t="s">
        <v>36</v>
      </c>
      <c r="H37" s="22" t="s">
        <v>12</v>
      </c>
      <c r="I37" s="24" t="s">
        <v>27</v>
      </c>
    </row>
    <row r="38" spans="1:10" x14ac:dyDescent="0.3">
      <c r="A38" s="30" t="s">
        <v>9</v>
      </c>
      <c r="B38" s="23" t="s">
        <v>40</v>
      </c>
    </row>
    <row r="39" spans="1:10" x14ac:dyDescent="0.3">
      <c r="A39" s="22" t="s">
        <v>15</v>
      </c>
      <c r="B39" s="23">
        <v>8.3333333333333329E-2</v>
      </c>
      <c r="D39">
        <v>3</v>
      </c>
      <c r="E39" s="27" t="s">
        <v>19</v>
      </c>
      <c r="F39" s="26">
        <v>4.1666666666666664E-2</v>
      </c>
      <c r="H39" s="22" t="s">
        <v>11</v>
      </c>
      <c r="I39" s="24">
        <v>6.805555555555555E-2</v>
      </c>
    </row>
    <row r="40" spans="1:10" x14ac:dyDescent="0.3">
      <c r="A40" s="22" t="s">
        <v>11</v>
      </c>
      <c r="B40" s="23">
        <v>6.805555555555555E-2</v>
      </c>
      <c r="C40" s="18"/>
      <c r="E40" s="22" t="s">
        <v>41</v>
      </c>
      <c r="F40" s="23" t="s">
        <v>40</v>
      </c>
      <c r="H40" s="19" t="s">
        <v>13</v>
      </c>
      <c r="I40" s="31" t="s">
        <v>26</v>
      </c>
    </row>
    <row r="41" spans="1:10" x14ac:dyDescent="0.3">
      <c r="A41" s="22" t="s">
        <v>12</v>
      </c>
      <c r="B41" s="23" t="s">
        <v>27</v>
      </c>
    </row>
    <row r="42" spans="1:10" x14ac:dyDescent="0.3">
      <c r="A42" s="22" t="s">
        <v>13</v>
      </c>
      <c r="B42" s="23" t="s">
        <v>28</v>
      </c>
      <c r="D42">
        <v>4</v>
      </c>
      <c r="E42" s="25" t="s">
        <v>18</v>
      </c>
      <c r="F42" s="26">
        <v>4.5138888888888888E-2</v>
      </c>
      <c r="H42" s="27" t="s">
        <v>20</v>
      </c>
      <c r="I42" s="28">
        <v>7.0833333333333331E-2</v>
      </c>
    </row>
    <row r="43" spans="1:10" x14ac:dyDescent="0.3">
      <c r="A43" s="7"/>
      <c r="B43" s="6"/>
      <c r="E43" s="27" t="s">
        <v>21</v>
      </c>
      <c r="F43" s="26" t="s">
        <v>28</v>
      </c>
      <c r="H43" s="27" t="s">
        <v>42</v>
      </c>
      <c r="I43" s="33" t="s">
        <v>37</v>
      </c>
    </row>
    <row r="44" spans="1:10" x14ac:dyDescent="0.3">
      <c r="A44" s="9" t="s">
        <v>16</v>
      </c>
      <c r="B44" s="6"/>
    </row>
    <row r="45" spans="1:10" x14ac:dyDescent="0.3">
      <c r="A45" s="25" t="s">
        <v>17</v>
      </c>
      <c r="B45" s="26" t="s">
        <v>37</v>
      </c>
      <c r="E45" s="34" t="s">
        <v>29</v>
      </c>
      <c r="F45" s="34"/>
      <c r="G45" s="34"/>
      <c r="H45" s="34"/>
      <c r="I45" s="34"/>
    </row>
    <row r="46" spans="1:10" x14ac:dyDescent="0.3">
      <c r="A46" s="25" t="s">
        <v>18</v>
      </c>
      <c r="B46" s="26">
        <v>4.5138888888888888E-2</v>
      </c>
      <c r="E46" s="34" t="s">
        <v>30</v>
      </c>
      <c r="F46" s="34"/>
      <c r="G46" s="34"/>
      <c r="H46" s="34"/>
      <c r="I46" s="34"/>
    </row>
    <row r="47" spans="1:10" x14ac:dyDescent="0.3">
      <c r="A47" s="27" t="s">
        <v>19</v>
      </c>
      <c r="B47" s="26">
        <v>4.1666666666666664E-2</v>
      </c>
    </row>
    <row r="48" spans="1:10" x14ac:dyDescent="0.3">
      <c r="A48" s="27" t="s">
        <v>20</v>
      </c>
      <c r="B48" s="26">
        <v>7.0833333333333331E-2</v>
      </c>
      <c r="D48" s="34" t="s">
        <v>44</v>
      </c>
      <c r="E48" s="34"/>
      <c r="F48" s="34"/>
      <c r="G48" s="34"/>
      <c r="H48" s="34"/>
      <c r="I48" s="34"/>
      <c r="J48" s="34"/>
    </row>
    <row r="49" spans="1:10" x14ac:dyDescent="0.3">
      <c r="A49" s="27" t="s">
        <v>21</v>
      </c>
      <c r="B49" s="26" t="s">
        <v>28</v>
      </c>
      <c r="D49" s="34" t="s">
        <v>45</v>
      </c>
      <c r="E49" s="34"/>
      <c r="F49" s="34"/>
      <c r="G49" s="34"/>
      <c r="H49" s="34"/>
      <c r="I49" s="34"/>
      <c r="J49" s="34"/>
    </row>
    <row r="50" spans="1:10" x14ac:dyDescent="0.3">
      <c r="A50" s="11"/>
      <c r="B50" s="13"/>
      <c r="E50" t="s">
        <v>31</v>
      </c>
      <c r="H50" t="s">
        <v>32</v>
      </c>
    </row>
    <row r="51" spans="1:10" x14ac:dyDescent="0.3">
      <c r="A51" s="14"/>
      <c r="B51" s="8"/>
      <c r="E51" t="s">
        <v>38</v>
      </c>
      <c r="H51" t="s">
        <v>33</v>
      </c>
    </row>
    <row r="52" spans="1:10" x14ac:dyDescent="0.3">
      <c r="E52" t="s">
        <v>34</v>
      </c>
      <c r="H52" t="s">
        <v>39</v>
      </c>
    </row>
    <row r="53" spans="1:10" x14ac:dyDescent="0.3">
      <c r="E53" t="s">
        <v>35</v>
      </c>
      <c r="H53" t="s">
        <v>43</v>
      </c>
    </row>
  </sheetData>
  <mergeCells count="9">
    <mergeCell ref="E46:I46"/>
    <mergeCell ref="H3:H12"/>
    <mergeCell ref="D49:J49"/>
    <mergeCell ref="D48:J48"/>
    <mergeCell ref="H30:I30"/>
    <mergeCell ref="E30:F30"/>
    <mergeCell ref="E31:F31"/>
    <mergeCell ref="H31:I31"/>
    <mergeCell ref="E45:I45"/>
  </mergeCells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McRae-Walker</dc:creator>
  <cp:lastModifiedBy>Linda McRae-Walker</cp:lastModifiedBy>
  <cp:lastPrinted>2024-12-02T20:58:03Z</cp:lastPrinted>
  <dcterms:created xsi:type="dcterms:W3CDTF">2024-12-02T20:27:14Z</dcterms:created>
  <dcterms:modified xsi:type="dcterms:W3CDTF">2024-12-12T18:34:24Z</dcterms:modified>
</cp:coreProperties>
</file>